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userName="Tomáš Slabihoud" algorithmName="SHA-512" hashValue="JLpVRidilGSlJ4xX1uX1r7Rehlge6l2ky+nKKksC71ZpN6yzSntIIF3Ml/Vc12LnVPXLT71fKPYCKC4WvXvQ0g==" saltValue="i7yhNFuGW1LrCypuNJVCQg==" spinCount="1000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2016-is\USERSHARES\Slabihoud\Dokumenty Server\"/>
    </mc:Choice>
  </mc:AlternateContent>
  <xr:revisionPtr revIDLastSave="0" documentId="13_ncr:10001_{013181C6-E08F-4355-B973-DE916CDFA8B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ist1" sheetId="1" r:id="rId1"/>
  </sheets>
  <externalReferences>
    <externalReference r:id="rId2"/>
  </externalReferences>
  <definedNames>
    <definedName name="data84">[1]Objednávka!$E$43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1" l="1"/>
  <c r="L17" i="1"/>
  <c r="L19" i="1" l="1"/>
  <c r="L20" i="1" s="1"/>
</calcChain>
</file>

<file path=xl/sharedStrings.xml><?xml version="1.0" encoding="utf-8"?>
<sst xmlns="http://schemas.openxmlformats.org/spreadsheetml/2006/main" count="52" uniqueCount="43">
  <si>
    <t>Dopravní podnik měst Chomutova a Jirkova a.s.</t>
  </si>
  <si>
    <t>Školní 999/6</t>
  </si>
  <si>
    <t>Jméno</t>
  </si>
  <si>
    <t>Adresa</t>
  </si>
  <si>
    <t>PSČ</t>
  </si>
  <si>
    <t>Vyřizuje</t>
  </si>
  <si>
    <t>Telefon</t>
  </si>
  <si>
    <t>IČ</t>
  </si>
  <si>
    <t>DIČ</t>
  </si>
  <si>
    <t>Popis</t>
  </si>
  <si>
    <t>CELKEM</t>
  </si>
  <si>
    <t>Podrobnosti platby</t>
  </si>
  <si>
    <t>Hotově</t>
  </si>
  <si>
    <t>Na účet</t>
  </si>
  <si>
    <t>Datum dodání:</t>
  </si>
  <si>
    <t>Poznámky/připomínky</t>
  </si>
  <si>
    <t>Doručovací adresa: Obchodní zóna 251 Otvice, 431 11  JIRKOV</t>
  </si>
  <si>
    <t>Dodavatel</t>
  </si>
  <si>
    <t>430 01</t>
  </si>
  <si>
    <t>Město</t>
  </si>
  <si>
    <t>CZ64053466</t>
  </si>
  <si>
    <t>Celkem bez DPH</t>
  </si>
  <si>
    <t>Cena za jednotku</t>
  </si>
  <si>
    <t>Chomutov</t>
  </si>
  <si>
    <t>Celkem s DPH 21%</t>
  </si>
  <si>
    <t>Datum objednání:</t>
  </si>
  <si>
    <t>Zapsána u KS v Ústí n./L., odd. B, vložka 783</t>
  </si>
  <si>
    <t>Karla Wirthová</t>
  </si>
  <si>
    <t>+420 777 792 318</t>
  </si>
  <si>
    <t>OBJEDNÁVKA VNITŘNÍCH REKLAMNÍCH PLOCH VE VOZIDLECH MHD DPCHJ a.s.</t>
  </si>
  <si>
    <t>Leták A4 na výšku</t>
  </si>
  <si>
    <t>Leták A3 na šířku</t>
  </si>
  <si>
    <t>Objednatel</t>
  </si>
  <si>
    <t>Email</t>
  </si>
  <si>
    <t xml:space="preserve">TERMÍN ZVEŘEJNĚNÍ: </t>
  </si>
  <si>
    <t xml:space="preserve">OD: </t>
  </si>
  <si>
    <t>DO:</t>
  </si>
  <si>
    <t>Počet/ks</t>
  </si>
  <si>
    <t>Počet měsíců</t>
  </si>
  <si>
    <t>wirthova@dpchj.cz</t>
  </si>
  <si>
    <t>Razítko a podpis objednatele</t>
  </si>
  <si>
    <t>POZNÁMKY:</t>
  </si>
  <si>
    <t>Souhlasíme se zasláním faktury na emailovou adresu: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</si>
</sst>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 indent="1"/>
    </xf>
    <xf numFmtId="164" fontId="1" fillId="0" borderId="0" xfId="0" applyNumberFormat="1" applyFont="1" applyAlignment="1">
      <alignment horizontal="right" inden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vertical="top"/>
    </xf>
    <xf numFmtId="0" fontId="1" fillId="0" borderId="0" xfId="0" applyFont="1" applyAlignment="1">
      <alignment horizontal="right"/>
    </xf>
    <xf numFmtId="0" fontId="3" fillId="0" borderId="1" xfId="0" applyFont="1" applyBorder="1"/>
    <xf numFmtId="0" fontId="4" fillId="0" borderId="0" xfId="0" applyFont="1"/>
    <xf numFmtId="0" fontId="2" fillId="0" borderId="2" xfId="0" applyFont="1" applyBorder="1" applyAlignment="1">
      <alignment horizontal="left" inden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indent="1"/>
    </xf>
    <xf numFmtId="0" fontId="0" fillId="0" borderId="0" xfId="0" applyAlignment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 applyProtection="1">
      <alignment horizontal="right" vertical="center"/>
      <protection hidden="1"/>
    </xf>
    <xf numFmtId="164" fontId="0" fillId="0" borderId="5" xfId="0" applyNumberFormat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 indent="1"/>
      <protection hidden="1"/>
    </xf>
    <xf numFmtId="164" fontId="0" fillId="0" borderId="0" xfId="0" applyNumberFormat="1" applyAlignment="1" applyProtection="1">
      <alignment horizontal="right" indent="1"/>
      <protection hidden="1"/>
    </xf>
    <xf numFmtId="0" fontId="1" fillId="0" borderId="0" xfId="0" applyFont="1" applyAlignment="1" applyProtection="1">
      <alignment horizontal="right" indent="1"/>
      <protection hidden="1"/>
    </xf>
    <xf numFmtId="164" fontId="1" fillId="0" borderId="0" xfId="0" applyNumberFormat="1" applyFont="1" applyAlignment="1" applyProtection="1">
      <alignment horizontal="right" indent="1"/>
      <protection hidden="1"/>
    </xf>
    <xf numFmtId="0" fontId="2" fillId="0" borderId="2" xfId="0" applyFont="1" applyBorder="1" applyAlignment="1" applyProtection="1">
      <alignment horizontal="left" indent="1"/>
      <protection locked="0"/>
    </xf>
    <xf numFmtId="14" fontId="1" fillId="0" borderId="0" xfId="0" applyNumberFormat="1" applyFont="1" applyAlignment="1" applyProtection="1">
      <alignment horizontal="left" wrapText="1" indent="1"/>
      <protection locked="0"/>
    </xf>
    <xf numFmtId="0" fontId="1" fillId="0" borderId="0" xfId="0" applyFont="1" applyAlignment="1" applyProtection="1">
      <alignment horizontal="left" wrapText="1" indent="1"/>
      <protection locked="0"/>
    </xf>
    <xf numFmtId="0" fontId="7" fillId="0" borderId="0" xfId="0" applyFont="1" applyAlignment="1">
      <alignment horizontal="center"/>
    </xf>
    <xf numFmtId="0" fontId="2" fillId="0" borderId="14" xfId="0" applyFont="1" applyBorder="1" applyAlignment="1" applyProtection="1">
      <alignment horizontal="left" indent="1"/>
      <protection locked="0"/>
    </xf>
    <xf numFmtId="49" fontId="8" fillId="0" borderId="14" xfId="1" applyNumberFormat="1" applyBorder="1" applyAlignment="1">
      <alignment horizontal="left" indent="1"/>
    </xf>
    <xf numFmtId="49" fontId="2" fillId="0" borderId="14" xfId="0" applyNumberFormat="1" applyFont="1" applyBorder="1" applyAlignment="1">
      <alignment horizontal="left" indent="1"/>
    </xf>
    <xf numFmtId="14" fontId="1" fillId="0" borderId="0" xfId="0" applyNumberFormat="1" applyFont="1" applyAlignment="1" applyProtection="1">
      <alignment horizontal="left" wrapText="1" indent="1"/>
      <protection locked="0"/>
    </xf>
    <xf numFmtId="0" fontId="1" fillId="0" borderId="0" xfId="0" applyFont="1" applyAlignment="1" applyProtection="1">
      <alignment horizontal="left" wrapText="1" inden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5" xfId="0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 vertical="center" wrapText="1" indent="1"/>
      <protection hidden="1"/>
    </xf>
    <xf numFmtId="0" fontId="1" fillId="0" borderId="12" xfId="0" applyFont="1" applyBorder="1" applyAlignment="1" applyProtection="1">
      <alignment horizontal="left" vertical="center" wrapText="1" indent="1"/>
      <protection hidden="1"/>
    </xf>
    <xf numFmtId="0" fontId="1" fillId="0" borderId="13" xfId="0" applyFont="1" applyBorder="1" applyAlignment="1" applyProtection="1">
      <alignment horizontal="left" vertical="center" wrapText="1" indent="1"/>
      <protection hidden="1"/>
    </xf>
    <xf numFmtId="0" fontId="1" fillId="0" borderId="9" xfId="0" applyFont="1" applyBorder="1" applyAlignment="1" applyProtection="1">
      <alignment horizontal="left" vertical="center" wrapText="1" indent="1"/>
      <protection hidden="1"/>
    </xf>
    <xf numFmtId="0" fontId="1" fillId="0" borderId="0" xfId="0" applyFont="1" applyAlignment="1" applyProtection="1">
      <alignment horizontal="left" vertical="center" wrapText="1" indent="1"/>
      <protection hidden="1"/>
    </xf>
    <xf numFmtId="0" fontId="1" fillId="0" borderId="10" xfId="0" applyFont="1" applyBorder="1" applyAlignment="1" applyProtection="1">
      <alignment horizontal="left" vertical="center" wrapText="1" indent="1"/>
      <protection hidden="1"/>
    </xf>
    <xf numFmtId="0" fontId="0" fillId="0" borderId="15" xfId="0" applyBorder="1" applyAlignment="1">
      <alignment horizontal="left" indent="1"/>
    </xf>
    <xf numFmtId="49" fontId="2" fillId="0" borderId="14" xfId="0" applyNumberFormat="1" applyFont="1" applyBorder="1" applyAlignment="1" applyProtection="1">
      <alignment horizontal="left" indent="1"/>
      <protection locked="0"/>
    </xf>
    <xf numFmtId="0" fontId="2" fillId="0" borderId="14" xfId="0" applyFont="1" applyBorder="1" applyAlignment="1">
      <alignment horizontal="left" indent="1"/>
    </xf>
    <xf numFmtId="0" fontId="5" fillId="0" borderId="2" xfId="0" applyFont="1" applyBorder="1" applyAlignment="1" applyProtection="1">
      <alignment horizontal="left" indent="1"/>
      <protection locked="0"/>
    </xf>
    <xf numFmtId="0" fontId="5" fillId="0" borderId="2" xfId="0" applyFont="1" applyBorder="1" applyAlignment="1">
      <alignment horizontal="left" indent="1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2" xfId="0" applyFont="1" applyBorder="1" applyAlignment="1">
      <alignment horizontal="left" indent="1"/>
    </xf>
    <xf numFmtId="0" fontId="0" fillId="0" borderId="3" xfId="0" applyBorder="1" applyAlignment="1">
      <alignment horizontal="center"/>
    </xf>
    <xf numFmtId="164" fontId="0" fillId="0" borderId="9" xfId="0" applyNumberFormat="1" applyBorder="1" applyAlignment="1" applyProtection="1">
      <alignment horizontal="center" vertical="center"/>
      <protection hidden="1"/>
    </xf>
    <xf numFmtId="164" fontId="0" fillId="0" borderId="10" xfId="0" applyNumberFormat="1" applyBorder="1" applyAlignment="1" applyProtection="1">
      <alignment horizontal="center" vertical="center"/>
      <protection hidden="1"/>
    </xf>
    <xf numFmtId="164" fontId="0" fillId="0" borderId="11" xfId="0" applyNumberFormat="1" applyBorder="1" applyAlignment="1" applyProtection="1">
      <alignment horizontal="center" vertical="center"/>
      <protection hidden="1"/>
    </xf>
    <xf numFmtId="164" fontId="0" fillId="0" borderId="13" xfId="0" applyNumberFormat="1" applyBorder="1" applyAlignment="1" applyProtection="1">
      <alignment horizontal="center" vertical="center"/>
      <protection hidden="1"/>
    </xf>
    <xf numFmtId="0" fontId="1" fillId="0" borderId="0" xfId="0" applyFont="1" applyAlignment="1">
      <alignment horizontal="left" wrapText="1" indent="1"/>
    </xf>
    <xf numFmtId="14" fontId="0" fillId="0" borderId="2" xfId="0" applyNumberFormat="1" applyBorder="1" applyAlignment="1" applyProtection="1">
      <alignment horizontal="left" indent="1"/>
      <protection locked="0"/>
    </xf>
    <xf numFmtId="0" fontId="0" fillId="0" borderId="6" xfId="0" applyBorder="1" applyAlignment="1" applyProtection="1">
      <alignment horizontal="left" vertical="top" wrapText="1" indent="1"/>
      <protection locked="0"/>
    </xf>
    <xf numFmtId="0" fontId="0" fillId="0" borderId="7" xfId="0" applyBorder="1" applyAlignment="1" applyProtection="1">
      <alignment horizontal="left" vertical="top" wrapText="1" indent="1"/>
      <protection locked="0"/>
    </xf>
    <xf numFmtId="0" fontId="0" fillId="0" borderId="8" xfId="0" applyBorder="1" applyAlignment="1" applyProtection="1">
      <alignment horizontal="left" vertical="top" wrapText="1" indent="1"/>
      <protection locked="0"/>
    </xf>
    <xf numFmtId="0" fontId="0" fillId="0" borderId="9" xfId="0" applyBorder="1" applyAlignment="1" applyProtection="1">
      <alignment horizontal="left" vertical="top" wrapText="1" indent="1"/>
      <protection locked="0"/>
    </xf>
    <xf numFmtId="0" fontId="0" fillId="0" borderId="0" xfId="0" applyAlignment="1" applyProtection="1">
      <alignment horizontal="left" vertical="top" wrapText="1" indent="1"/>
      <protection locked="0"/>
    </xf>
    <xf numFmtId="0" fontId="0" fillId="0" borderId="10" xfId="0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alignment horizontal="left" vertical="top" wrapText="1" indent="1"/>
      <protection locked="0"/>
    </xf>
    <xf numFmtId="0" fontId="0" fillId="0" borderId="12" xfId="0" applyBorder="1" applyAlignment="1" applyProtection="1">
      <alignment horizontal="left" vertical="top" wrapText="1" indent="1"/>
      <protection locked="0"/>
    </xf>
    <xf numFmtId="0" fontId="0" fillId="0" borderId="13" xfId="0" applyBorder="1" applyAlignment="1" applyProtection="1">
      <alignment horizontal="left" vertical="top" wrapText="1" indent="1"/>
      <protection locked="0"/>
    </xf>
    <xf numFmtId="0" fontId="1" fillId="0" borderId="12" xfId="0" applyFont="1" applyBorder="1" applyAlignment="1" applyProtection="1">
      <alignment horizontal="left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1" fontId="0" fillId="0" borderId="8" xfId="0" applyNumberFormat="1" applyBorder="1" applyAlignment="1" applyProtection="1">
      <alignment horizontal="center" vertical="center"/>
      <protection locked="0"/>
    </xf>
    <xf numFmtId="1" fontId="0" fillId="0" borderId="11" xfId="0" applyNumberFormat="1" applyBorder="1" applyAlignment="1" applyProtection="1">
      <alignment horizontal="center" vertical="center"/>
      <protection locked="0"/>
    </xf>
    <xf numFmtId="1" fontId="0" fillId="0" borderId="13" xfId="0" applyNumberFormat="1" applyBorder="1" applyAlignment="1" applyProtection="1">
      <alignment horizontal="center" vertical="center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44</xdr:row>
          <xdr:rowOff>0</xdr:rowOff>
        </xdr:from>
        <xdr:to>
          <xdr:col>8</xdr:col>
          <xdr:colOff>438150</xdr:colOff>
          <xdr:row>45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161925</xdr:colOff>
          <xdr:row>45</xdr:row>
          <xdr:rowOff>0</xdr:rowOff>
        </xdr:from>
        <xdr:to>
          <xdr:col>8</xdr:col>
          <xdr:colOff>438150</xdr:colOff>
          <xdr:row>46</xdr:row>
          <xdr:rowOff>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304800</xdr:colOff>
      <xdr:row>39</xdr:row>
      <xdr:rowOff>19051</xdr:rowOff>
    </xdr:from>
    <xdr:to>
      <xdr:col>6</xdr:col>
      <xdr:colOff>76200</xdr:colOff>
      <xdr:row>46</xdr:row>
      <xdr:rowOff>180975</xdr:rowOff>
    </xdr:to>
    <xdr:sp macro="" textlink="">
      <xdr:nvSpPr>
        <xdr:cNvPr id="8" name="Obdélník: se zakulacenými rohy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81000" y="8039101"/>
          <a:ext cx="2609850" cy="1495424"/>
        </a:xfrm>
        <a:prstGeom prst="round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7</xdr:col>
      <xdr:colOff>19049</xdr:colOff>
      <xdr:row>43</xdr:row>
      <xdr:rowOff>0</xdr:rowOff>
    </xdr:from>
    <xdr:to>
      <xdr:col>11</xdr:col>
      <xdr:colOff>505499</xdr:colOff>
      <xdr:row>47</xdr:row>
      <xdr:rowOff>9524</xdr:rowOff>
    </xdr:to>
    <xdr:sp macro="" textlink="">
      <xdr:nvSpPr>
        <xdr:cNvPr id="9" name="Obdélník: se zakulacenými rohy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200399" y="8782050"/>
          <a:ext cx="2829600" cy="771524"/>
        </a:xfrm>
        <a:prstGeom prst="round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1</xdr:col>
      <xdr:colOff>304800</xdr:colOff>
      <xdr:row>48</xdr:row>
      <xdr:rowOff>9525</xdr:rowOff>
    </xdr:from>
    <xdr:to>
      <xdr:col>11</xdr:col>
      <xdr:colOff>514350</xdr:colOff>
      <xdr:row>51</xdr:row>
      <xdr:rowOff>104775</xdr:rowOff>
    </xdr:to>
    <xdr:sp macro="" textlink="">
      <xdr:nvSpPr>
        <xdr:cNvPr id="12" name="Obdélník: se zakulacenými rohy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81000" y="9744075"/>
          <a:ext cx="5657850" cy="666750"/>
        </a:xfrm>
        <a:prstGeom prst="round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  <xdr:twoCellAnchor>
    <xdr:from>
      <xdr:col>7</xdr:col>
      <xdr:colOff>9525</xdr:colOff>
      <xdr:row>39</xdr:row>
      <xdr:rowOff>9524</xdr:rowOff>
    </xdr:from>
    <xdr:to>
      <xdr:col>11</xdr:col>
      <xdr:colOff>495299</xdr:colOff>
      <xdr:row>42</xdr:row>
      <xdr:rowOff>152399</xdr:rowOff>
    </xdr:to>
    <xdr:sp macro="" textlink="">
      <xdr:nvSpPr>
        <xdr:cNvPr id="15" name="Obdélník: se zakulacenými rohy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190875" y="8029574"/>
          <a:ext cx="2828924" cy="714375"/>
        </a:xfrm>
        <a:prstGeom prst="round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cs-CZ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labihoud/Downloads/OBJEDN&#193;VKOV&#221;%20LIST%20NOV&#221;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Úprava objednávky"/>
      <sheetName val="Objednávka"/>
      <sheetName val="Makra"/>
      <sheetName val="ATW"/>
      <sheetName val="Zámek"/>
      <sheetName val="TemplateInformation"/>
    </sheetNames>
    <sheetDataSet>
      <sheetData sheetId="0"/>
      <sheetData sheetId="1"/>
      <sheetData sheetId="2">
        <row r="43">
          <cell r="E43">
            <v>1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wirthova@dpchj.cz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50"/>
  <sheetViews>
    <sheetView tabSelected="1" workbookViewId="0">
      <selection activeCell="C6" sqref="C6:F6"/>
    </sheetView>
  </sheetViews>
  <sheetFormatPr defaultRowHeight="15" x14ac:dyDescent="0.25"/>
  <cols>
    <col min="1" max="1" width="1.140625" customWidth="1"/>
    <col min="2" max="2" width="8.7109375" customWidth="1"/>
    <col min="3" max="3" width="7.85546875" customWidth="1"/>
    <col min="4" max="4" width="5.85546875" customWidth="1"/>
    <col min="6" max="6" width="11" customWidth="1"/>
    <col min="7" max="7" width="4" customWidth="1"/>
    <col min="8" max="8" width="8.7109375" customWidth="1"/>
    <col min="9" max="9" width="10.28515625" bestFit="1" customWidth="1"/>
    <col min="10" max="10" width="5.85546875" customWidth="1"/>
    <col min="11" max="11" width="10.28515625" customWidth="1"/>
    <col min="12" max="12" width="14.5703125" customWidth="1"/>
    <col min="13" max="13" width="1.140625" customWidth="1"/>
    <col min="15" max="15" width="13.5703125" bestFit="1" customWidth="1"/>
    <col min="16" max="16" width="11.28515625" customWidth="1"/>
  </cols>
  <sheetData>
    <row r="1" spans="2:16" ht="24.75" customHeight="1" x14ac:dyDescent="0.3">
      <c r="B1" s="28" t="s">
        <v>29</v>
      </c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2:16" x14ac:dyDescent="0.25">
      <c r="P2" s="1"/>
    </row>
    <row r="3" spans="2:16" ht="24" customHeight="1" thickBot="1" x14ac:dyDescent="0.45">
      <c r="B3" s="2"/>
      <c r="C3" s="8"/>
      <c r="D3" s="8"/>
      <c r="E3" s="2"/>
      <c r="F3" s="2"/>
      <c r="G3" s="2"/>
      <c r="H3" s="2"/>
      <c r="I3" s="2"/>
      <c r="J3" s="2"/>
      <c r="K3" s="10"/>
      <c r="L3" s="2"/>
    </row>
    <row r="4" spans="2:16" ht="15.75" thickTop="1" x14ac:dyDescent="0.25"/>
    <row r="5" spans="2:16" ht="18.75" x14ac:dyDescent="0.3">
      <c r="C5" s="11" t="s">
        <v>32</v>
      </c>
      <c r="I5" s="11" t="s">
        <v>17</v>
      </c>
    </row>
    <row r="6" spans="2:16" x14ac:dyDescent="0.25">
      <c r="B6" s="4" t="s">
        <v>2</v>
      </c>
      <c r="C6" s="49"/>
      <c r="D6" s="49"/>
      <c r="E6" s="49"/>
      <c r="F6" s="49"/>
      <c r="G6" s="4"/>
      <c r="H6" s="4" t="s">
        <v>2</v>
      </c>
      <c r="I6" s="50" t="s">
        <v>0</v>
      </c>
      <c r="J6" s="50"/>
      <c r="K6" s="50"/>
      <c r="L6" s="50"/>
    </row>
    <row r="7" spans="2:16" x14ac:dyDescent="0.25">
      <c r="B7" s="4" t="s">
        <v>3</v>
      </c>
      <c r="C7" s="29"/>
      <c r="D7" s="29"/>
      <c r="E7" s="29"/>
      <c r="F7" s="29"/>
      <c r="G7" s="4"/>
      <c r="H7" s="4" t="s">
        <v>3</v>
      </c>
      <c r="I7" s="48" t="s">
        <v>1</v>
      </c>
      <c r="J7" s="48"/>
      <c r="K7" s="48"/>
      <c r="L7" s="48"/>
    </row>
    <row r="8" spans="2:16" x14ac:dyDescent="0.25">
      <c r="B8" s="4" t="s">
        <v>4</v>
      </c>
      <c r="C8" s="25"/>
      <c r="D8" s="4" t="s">
        <v>19</v>
      </c>
      <c r="E8" s="51"/>
      <c r="F8" s="51"/>
      <c r="G8" s="4"/>
      <c r="H8" s="4" t="s">
        <v>4</v>
      </c>
      <c r="I8" s="12" t="s">
        <v>18</v>
      </c>
      <c r="J8" s="4" t="s">
        <v>19</v>
      </c>
      <c r="K8" s="52" t="s">
        <v>23</v>
      </c>
      <c r="L8" s="52"/>
    </row>
    <row r="9" spans="2:16" x14ac:dyDescent="0.25">
      <c r="B9" s="4" t="s">
        <v>5</v>
      </c>
      <c r="C9" s="29"/>
      <c r="D9" s="51"/>
      <c r="E9" s="29"/>
      <c r="F9" s="29"/>
      <c r="G9" s="4"/>
      <c r="H9" s="4" t="s">
        <v>5</v>
      </c>
      <c r="I9" s="48" t="s">
        <v>27</v>
      </c>
      <c r="J9" s="52"/>
      <c r="K9" s="48"/>
      <c r="L9" s="48"/>
    </row>
    <row r="10" spans="2:16" x14ac:dyDescent="0.25">
      <c r="B10" s="4" t="s">
        <v>6</v>
      </c>
      <c r="C10" s="29"/>
      <c r="D10" s="29"/>
      <c r="E10" s="29"/>
      <c r="F10" s="29"/>
      <c r="G10" s="4"/>
      <c r="H10" s="4" t="s">
        <v>6</v>
      </c>
      <c r="I10" s="31" t="s">
        <v>28</v>
      </c>
      <c r="J10" s="31"/>
      <c r="K10" s="31"/>
      <c r="L10" s="31"/>
    </row>
    <row r="11" spans="2:16" x14ac:dyDescent="0.25">
      <c r="B11" s="4" t="s">
        <v>33</v>
      </c>
      <c r="C11" s="29"/>
      <c r="D11" s="29"/>
      <c r="E11" s="29"/>
      <c r="F11" s="29"/>
      <c r="G11" s="4"/>
      <c r="H11" s="4" t="s">
        <v>33</v>
      </c>
      <c r="I11" s="30" t="s">
        <v>39</v>
      </c>
      <c r="J11" s="31"/>
      <c r="K11" s="31"/>
      <c r="L11" s="31"/>
    </row>
    <row r="12" spans="2:16" x14ac:dyDescent="0.25">
      <c r="B12" s="4" t="s">
        <v>7</v>
      </c>
      <c r="C12" s="47"/>
      <c r="D12" s="47"/>
      <c r="E12" s="47"/>
      <c r="F12" s="47"/>
      <c r="G12" s="4"/>
      <c r="H12" s="4" t="s">
        <v>7</v>
      </c>
      <c r="I12" s="31">
        <v>64053466</v>
      </c>
      <c r="J12" s="31"/>
      <c r="K12" s="31"/>
      <c r="L12" s="31"/>
    </row>
    <row r="13" spans="2:16" x14ac:dyDescent="0.25">
      <c r="B13" s="4" t="s">
        <v>8</v>
      </c>
      <c r="C13" s="47"/>
      <c r="D13" s="47"/>
      <c r="E13" s="47"/>
      <c r="F13" s="47"/>
      <c r="G13" s="4"/>
      <c r="H13" s="4" t="s">
        <v>8</v>
      </c>
      <c r="I13" s="31" t="s">
        <v>20</v>
      </c>
      <c r="J13" s="31"/>
      <c r="K13" s="31"/>
      <c r="L13" s="31"/>
    </row>
    <row r="14" spans="2:16" ht="15.75" thickBot="1" x14ac:dyDescent="0.3">
      <c r="B14" s="2"/>
      <c r="C14" s="39"/>
      <c r="D14" s="39"/>
      <c r="E14" s="39"/>
      <c r="F14" s="39"/>
      <c r="G14" s="2"/>
      <c r="H14" s="2"/>
      <c r="I14" s="46" t="s">
        <v>26</v>
      </c>
      <c r="J14" s="46"/>
      <c r="K14" s="46"/>
      <c r="L14" s="46"/>
    </row>
    <row r="15" spans="2:16" ht="15.75" thickTop="1" x14ac:dyDescent="0.25"/>
    <row r="16" spans="2:16" x14ac:dyDescent="0.25">
      <c r="B16" s="7" t="s">
        <v>37</v>
      </c>
      <c r="C16" s="34" t="s">
        <v>38</v>
      </c>
      <c r="D16" s="35"/>
      <c r="E16" s="36" t="s">
        <v>9</v>
      </c>
      <c r="F16" s="37"/>
      <c r="G16" s="37"/>
      <c r="H16" s="37"/>
      <c r="I16" s="38"/>
      <c r="J16" s="53" t="s">
        <v>22</v>
      </c>
      <c r="K16" s="53"/>
      <c r="L16" s="7" t="s">
        <v>10</v>
      </c>
    </row>
    <row r="17" spans="2:12" s="15" customFormat="1" ht="27" customHeight="1" x14ac:dyDescent="0.25">
      <c r="B17" s="16"/>
      <c r="C17" s="70"/>
      <c r="D17" s="71"/>
      <c r="E17" s="43" t="s">
        <v>30</v>
      </c>
      <c r="F17" s="44"/>
      <c r="G17" s="44"/>
      <c r="H17" s="44"/>
      <c r="I17" s="45"/>
      <c r="J17" s="54">
        <v>40</v>
      </c>
      <c r="K17" s="55"/>
      <c r="L17" s="18" t="str">
        <f>IF(B17&lt;&gt;0,B17*J17*C17,"")</f>
        <v/>
      </c>
    </row>
    <row r="18" spans="2:12" s="15" customFormat="1" ht="27" customHeight="1" x14ac:dyDescent="0.25">
      <c r="B18" s="17"/>
      <c r="C18" s="72"/>
      <c r="D18" s="73"/>
      <c r="E18" s="40" t="s">
        <v>31</v>
      </c>
      <c r="F18" s="41"/>
      <c r="G18" s="41"/>
      <c r="H18" s="41"/>
      <c r="I18" s="42"/>
      <c r="J18" s="56">
        <v>55</v>
      </c>
      <c r="K18" s="57"/>
      <c r="L18" s="19" t="str">
        <f>IF(B18&lt;&gt;0,B18*J18*C18,"")</f>
        <v/>
      </c>
    </row>
    <row r="19" spans="2:12" x14ac:dyDescent="0.25">
      <c r="B19" s="3"/>
      <c r="C19" s="3"/>
      <c r="E19" s="20"/>
      <c r="F19" s="20"/>
      <c r="G19" s="20"/>
      <c r="H19" s="20"/>
      <c r="I19" s="20"/>
      <c r="J19" s="20"/>
      <c r="K19" s="21" t="s">
        <v>21</v>
      </c>
      <c r="L19" s="22">
        <f>SUM(L17:L18)</f>
        <v>0</v>
      </c>
    </row>
    <row r="20" spans="2:12" x14ac:dyDescent="0.25">
      <c r="E20" s="20"/>
      <c r="F20" s="20"/>
      <c r="G20" s="20"/>
      <c r="H20" s="20"/>
      <c r="I20" s="20"/>
      <c r="J20" s="20"/>
      <c r="K20" s="23" t="s">
        <v>24</v>
      </c>
      <c r="L20" s="24">
        <f>L19*1.21</f>
        <v>0</v>
      </c>
    </row>
    <row r="21" spans="2:12" x14ac:dyDescent="0.25">
      <c r="K21" s="5"/>
      <c r="L21" s="6"/>
    </row>
    <row r="22" spans="2:12" x14ac:dyDescent="0.25">
      <c r="K22" s="5"/>
      <c r="L22" s="6"/>
    </row>
    <row r="23" spans="2:12" x14ac:dyDescent="0.25">
      <c r="K23" s="5"/>
      <c r="L23" s="6"/>
    </row>
    <row r="24" spans="2:12" x14ac:dyDescent="0.25">
      <c r="B24" s="58" t="s">
        <v>34</v>
      </c>
      <c r="C24" s="58"/>
      <c r="D24" s="58"/>
      <c r="E24" s="58"/>
      <c r="F24" s="58"/>
      <c r="G24" s="58"/>
      <c r="K24" s="5"/>
      <c r="L24" s="6"/>
    </row>
    <row r="25" spans="2:12" x14ac:dyDescent="0.25">
      <c r="B25" s="13" t="s">
        <v>35</v>
      </c>
      <c r="C25" s="32"/>
      <c r="D25" s="33"/>
      <c r="E25" s="33"/>
      <c r="F25" s="33"/>
      <c r="G25" s="33"/>
      <c r="K25" s="5"/>
      <c r="L25" s="6"/>
    </row>
    <row r="26" spans="2:12" x14ac:dyDescent="0.25">
      <c r="B26" s="13" t="s">
        <v>36</v>
      </c>
      <c r="C26" s="32"/>
      <c r="D26" s="33"/>
      <c r="E26" s="33"/>
      <c r="F26" s="33"/>
      <c r="G26" s="33"/>
      <c r="K26" s="5"/>
      <c r="L26" s="6"/>
    </row>
    <row r="27" spans="2:12" x14ac:dyDescent="0.25">
      <c r="B27" s="13"/>
      <c r="C27" s="26"/>
      <c r="D27" s="27"/>
      <c r="E27" s="27"/>
      <c r="F27" s="27"/>
      <c r="G27" s="27"/>
      <c r="K27" s="5"/>
      <c r="L27" s="6"/>
    </row>
    <row r="28" spans="2:12" ht="15" customHeight="1" x14ac:dyDescent="0.25">
      <c r="B28" s="58" t="s">
        <v>42</v>
      </c>
      <c r="C28" s="58"/>
      <c r="D28" s="58"/>
      <c r="E28" s="58"/>
      <c r="F28" s="58"/>
      <c r="G28" s="58"/>
      <c r="H28" s="58"/>
      <c r="I28" s="69"/>
      <c r="J28" s="69"/>
      <c r="K28" s="69"/>
      <c r="L28" s="69"/>
    </row>
    <row r="29" spans="2:12" x14ac:dyDescent="0.25">
      <c r="K29" s="5"/>
      <c r="L29" s="6"/>
    </row>
    <row r="30" spans="2:12" x14ac:dyDescent="0.25">
      <c r="B30" s="14" t="s">
        <v>41</v>
      </c>
      <c r="K30" s="5"/>
      <c r="L30" s="6"/>
    </row>
    <row r="31" spans="2:12" x14ac:dyDescent="0.25"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2"/>
    </row>
    <row r="32" spans="2:12" x14ac:dyDescent="0.25">
      <c r="B32" s="63"/>
      <c r="C32" s="64"/>
      <c r="D32" s="64"/>
      <c r="E32" s="64"/>
      <c r="F32" s="64"/>
      <c r="G32" s="64"/>
      <c r="H32" s="64"/>
      <c r="I32" s="64"/>
      <c r="J32" s="64"/>
      <c r="K32" s="64"/>
      <c r="L32" s="65"/>
    </row>
    <row r="33" spans="2:12" x14ac:dyDescent="0.25">
      <c r="B33" s="63"/>
      <c r="C33" s="64"/>
      <c r="D33" s="64"/>
      <c r="E33" s="64"/>
      <c r="F33" s="64"/>
      <c r="G33" s="64"/>
      <c r="H33" s="64"/>
      <c r="I33" s="64"/>
      <c r="J33" s="64"/>
      <c r="K33" s="64"/>
      <c r="L33" s="65"/>
    </row>
    <row r="34" spans="2:12" x14ac:dyDescent="0.25"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5"/>
    </row>
    <row r="35" spans="2:12" x14ac:dyDescent="0.25"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5"/>
    </row>
    <row r="36" spans="2:12" x14ac:dyDescent="0.25"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5"/>
    </row>
    <row r="37" spans="2:12" x14ac:dyDescent="0.25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8"/>
    </row>
    <row r="38" spans="2:12" x14ac:dyDescent="0.25">
      <c r="K38" s="5"/>
      <c r="L38" s="6"/>
    </row>
    <row r="39" spans="2:12" x14ac:dyDescent="0.25">
      <c r="C39" s="1" t="s">
        <v>40</v>
      </c>
    </row>
    <row r="40" spans="2:12" x14ac:dyDescent="0.25">
      <c r="D40" s="9"/>
    </row>
    <row r="41" spans="2:12" x14ac:dyDescent="0.25">
      <c r="D41" s="9"/>
      <c r="I41" s="9" t="s">
        <v>25</v>
      </c>
      <c r="J41" s="59"/>
      <c r="K41" s="59"/>
    </row>
    <row r="42" spans="2:12" x14ac:dyDescent="0.25">
      <c r="I42" s="9" t="s">
        <v>14</v>
      </c>
      <c r="J42" s="59"/>
      <c r="K42" s="59"/>
    </row>
    <row r="44" spans="2:12" x14ac:dyDescent="0.25">
      <c r="I44" s="1" t="s">
        <v>11</v>
      </c>
    </row>
    <row r="45" spans="2:12" x14ac:dyDescent="0.25">
      <c r="J45" t="s">
        <v>12</v>
      </c>
    </row>
    <row r="46" spans="2:12" x14ac:dyDescent="0.25">
      <c r="J46" t="s">
        <v>13</v>
      </c>
    </row>
    <row r="49" spans="3:3" x14ac:dyDescent="0.25">
      <c r="C49" s="1" t="s">
        <v>15</v>
      </c>
    </row>
    <row r="50" spans="3:3" x14ac:dyDescent="0.25">
      <c r="C50" t="s">
        <v>16</v>
      </c>
    </row>
  </sheetData>
  <sheetProtection algorithmName="SHA-512" hashValue="Opw2Y3qgd8JRC2DdqacXmN9ZgBXSZPI0FrW7dGTo8B2OIrtyloUnth5KpXi0uLifyi6KXfQfieQ2w1G9yZEdzA==" saltValue="Nn6pFqcjQbyfVJ4QfTzBVw==" spinCount="100000" sheet="1" objects="1" scenarios="1"/>
  <mergeCells count="36">
    <mergeCell ref="J18:K18"/>
    <mergeCell ref="B24:G24"/>
    <mergeCell ref="J42:K42"/>
    <mergeCell ref="J41:K41"/>
    <mergeCell ref="B31:L37"/>
    <mergeCell ref="B28:H28"/>
    <mergeCell ref="I28:L28"/>
    <mergeCell ref="C12:F12"/>
    <mergeCell ref="C10:F10"/>
    <mergeCell ref="C9:F9"/>
    <mergeCell ref="J16:K16"/>
    <mergeCell ref="J17:K17"/>
    <mergeCell ref="I7:L7"/>
    <mergeCell ref="C7:F7"/>
    <mergeCell ref="C6:F6"/>
    <mergeCell ref="I6:L6"/>
    <mergeCell ref="I10:L10"/>
    <mergeCell ref="E8:F8"/>
    <mergeCell ref="I9:L9"/>
    <mergeCell ref="K8:L8"/>
    <mergeCell ref="B1:L1"/>
    <mergeCell ref="C11:F11"/>
    <mergeCell ref="I11:L11"/>
    <mergeCell ref="C25:G25"/>
    <mergeCell ref="C26:G26"/>
    <mergeCell ref="C16:D16"/>
    <mergeCell ref="E16:I16"/>
    <mergeCell ref="C14:F14"/>
    <mergeCell ref="E18:I18"/>
    <mergeCell ref="E17:I17"/>
    <mergeCell ref="C18:D18"/>
    <mergeCell ref="C17:D17"/>
    <mergeCell ref="I14:L14"/>
    <mergeCell ref="I12:L12"/>
    <mergeCell ref="I13:L13"/>
    <mergeCell ref="C13:F13"/>
  </mergeCells>
  <phoneticPr fontId="6" type="noConversion"/>
  <hyperlinks>
    <hyperlink ref="I11" r:id="rId1" xr:uid="{D2BB6715-46AC-435A-ACC6-D46B5E1DA253}"/>
  </hyperlinks>
  <printOptions horizontalCentered="1"/>
  <pageMargins left="0.19685039370078741" right="0.19685039370078741" top="0.39370078740157483" bottom="0" header="0.31496062992125984" footer="0.31496062992125984"/>
  <pageSetup paperSize="9" scale="98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8</xdr:col>
                    <xdr:colOff>161925</xdr:colOff>
                    <xdr:row>44</xdr:row>
                    <xdr:rowOff>0</xdr:rowOff>
                  </from>
                  <to>
                    <xdr:col>8</xdr:col>
                    <xdr:colOff>438150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Option Button 4">
              <controlPr defaultSize="0" autoFill="0" autoLine="0" autoPict="0">
                <anchor moveWithCells="1">
                  <from>
                    <xdr:col>8</xdr:col>
                    <xdr:colOff>161925</xdr:colOff>
                    <xdr:row>45</xdr:row>
                    <xdr:rowOff>0</xdr:rowOff>
                  </from>
                  <to>
                    <xdr:col>8</xdr:col>
                    <xdr:colOff>438150</xdr:colOff>
                    <xdr:row>46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Slabihoud</dc:creator>
  <cp:lastModifiedBy>Tomáš Slabihoud</cp:lastModifiedBy>
  <cp:lastPrinted>2026-01-08T06:43:40Z</cp:lastPrinted>
  <dcterms:created xsi:type="dcterms:W3CDTF">2020-02-12T12:40:43Z</dcterms:created>
  <dcterms:modified xsi:type="dcterms:W3CDTF">2026-01-08T06:51:03Z</dcterms:modified>
</cp:coreProperties>
</file>